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 tabRatio="679"/>
  </bookViews>
  <sheets>
    <sheet name="19.29_2018" sheetId="13" r:id="rId1"/>
  </sheets>
  <definedNames>
    <definedName name="_Key1" localSheetId="0" hidden="1">'19.29_2018'!$A$23:$A$53</definedName>
    <definedName name="_Key1" hidden="1">#REF!</definedName>
    <definedName name="_Order1" hidden="1">255</definedName>
    <definedName name="A_IMPRESIÓN_IM" localSheetId="0">'19.29_2018'!$A$14:$L$73</definedName>
    <definedName name="Imprimir_área_IM" localSheetId="0">'19.29_2018'!$A$14:$L$73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L22" i="13"/>
  <c r="K22" i="13"/>
  <c r="J22" i="13"/>
  <c r="I22" i="13"/>
  <c r="H22" i="13"/>
  <c r="G22" i="13"/>
  <c r="F22" i="13"/>
  <c r="E22" i="13"/>
  <c r="D22" i="13"/>
  <c r="C22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L55" i="13"/>
  <c r="K55" i="13"/>
  <c r="J55" i="13"/>
  <c r="I55" i="13"/>
  <c r="H55" i="13"/>
  <c r="G55" i="13"/>
  <c r="F55" i="13"/>
  <c r="E55" i="13"/>
  <c r="D55" i="13"/>
  <c r="C55" i="13"/>
  <c r="F14" i="13" l="1"/>
  <c r="J14" i="13"/>
  <c r="E14" i="13"/>
  <c r="I14" i="13"/>
  <c r="D14" i="13"/>
  <c r="H14" i="13"/>
  <c r="L14" i="13"/>
  <c r="C14" i="13"/>
  <c r="G14" i="13"/>
  <c r="K14" i="13"/>
  <c r="B16" i="13"/>
  <c r="B55" i="13"/>
  <c r="B22" i="13"/>
  <c r="B14" i="13" l="1"/>
</calcChain>
</file>

<file path=xl/sharedStrings.xml><?xml version="1.0" encoding="utf-8"?>
<sst xmlns="http://schemas.openxmlformats.org/spreadsheetml/2006/main" count="71" uniqueCount="62">
  <si>
    <t>D.H.</t>
  </si>
  <si>
    <t>19.29 Dosis Aplicadas de Pentavalente Acelular por Delegación y Grupos de Edad</t>
  </si>
  <si>
    <t>Delegación</t>
  </si>
  <si>
    <t>Total</t>
  </si>
  <si>
    <t>Edades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</si>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</sst>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/>
    <xf numFmtId="3" fontId="6" fillId="0" borderId="0" xfId="0" applyNumberFormat="1" applyFont="1" applyFill="1"/>
    <xf numFmtId="0" fontId="2" fillId="0" borderId="0" xfId="0" applyFont="1"/>
    <xf numFmtId="3" fontId="6" fillId="0" borderId="1" xfId="0" applyNumberFormat="1" applyFont="1" applyFill="1" applyBorder="1"/>
    <xf numFmtId="164" fontId="2" fillId="0" borderId="0" xfId="0" applyNumberFormat="1" applyFont="1" applyFill="1" applyProtection="1"/>
    <xf numFmtId="0" fontId="2" fillId="0" borderId="0" xfId="0" applyFont="1" applyAlignment="1">
      <alignment horizontal="left" indent="2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5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Fill="1" applyProtection="1"/>
    <xf numFmtId="3" fontId="5" fillId="0" borderId="0" xfId="0" applyNumberFormat="1" applyFont="1" applyFill="1" applyProtection="1"/>
    <xf numFmtId="3" fontId="6" fillId="0" borderId="0" xfId="2" applyNumberFormat="1" applyFont="1" applyFill="1"/>
    <xf numFmtId="3" fontId="7" fillId="0" borderId="0" xfId="0" applyNumberFormat="1" applyFont="1"/>
    <xf numFmtId="3" fontId="7" fillId="0" borderId="1" xfId="0" applyNumberFormat="1" applyFont="1" applyBorder="1"/>
    <xf numFmtId="3" fontId="6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0</xdr:row>
      <xdr:rowOff>31751</xdr:rowOff>
    </xdr:from>
    <xdr:to>
      <xdr:col>11</xdr:col>
      <xdr:colOff>979398</xdr:colOff>
      <xdr:row>3</xdr:row>
      <xdr:rowOff>190500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6725" y="31751"/>
          <a:ext cx="2370048" cy="758824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31754</xdr:rowOff>
    </xdr:from>
    <xdr:to>
      <xdr:col>0</xdr:col>
      <xdr:colOff>2647950</xdr:colOff>
      <xdr:row>4</xdr:row>
      <xdr:rowOff>9526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4"/>
          <a:ext cx="2616201" cy="77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M78"/>
  <sheetViews>
    <sheetView showGridLines="0" tabSelected="1" zoomScaleNormal="100" zoomScaleSheetLayoutView="70" workbookViewId="0">
      <selection activeCell="A8" sqref="A8:L8"/>
    </sheetView>
  </sheetViews>
  <sheetFormatPr baseColWidth="10" defaultColWidth="9.625" defaultRowHeight="15" x14ac:dyDescent="0.3"/>
  <cols>
    <col min="1" max="1" width="38.125" style="1" customWidth="1"/>
    <col min="2" max="12" width="13.625" style="1" customWidth="1"/>
    <col min="13" max="16384" width="9.625" style="1"/>
  </cols>
  <sheetData>
    <row r="1" spans="1:12" ht="15.75" customHeight="1" x14ac:dyDescent="0.3"/>
    <row r="2" spans="1:12" ht="15.75" customHeight="1" x14ac:dyDescent="0.3"/>
    <row r="3" spans="1:12" ht="15.75" customHeight="1" x14ac:dyDescent="0.3"/>
    <row r="4" spans="1:12" ht="15.75" customHeight="1" x14ac:dyDescent="0.3"/>
    <row r="5" spans="1:12" ht="15.75" customHeight="1" x14ac:dyDescent="0.3"/>
    <row r="6" spans="1:12" ht="16.5" customHeight="1" x14ac:dyDescent="0.35">
      <c r="A6" s="2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2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2" ht="39" customHeight="1" x14ac:dyDescent="0.3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4.25" customHeight="1" x14ac:dyDescent="0.3"/>
    <row r="10" spans="1:12" s="19" customFormat="1" ht="15.75" customHeight="1" x14ac:dyDescent="0.35">
      <c r="A10" s="6" t="s">
        <v>2</v>
      </c>
      <c r="B10" s="7" t="s">
        <v>3</v>
      </c>
      <c r="C10" s="8" t="s">
        <v>4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s="19" customFormat="1" ht="15.75" customHeight="1" x14ac:dyDescent="0.35">
      <c r="A11" s="6"/>
      <c r="B11" s="7"/>
      <c r="C11" s="9">
        <v>-1</v>
      </c>
      <c r="D11" s="9"/>
      <c r="E11" s="9">
        <v>1</v>
      </c>
      <c r="F11" s="9"/>
      <c r="G11" s="9">
        <v>2</v>
      </c>
      <c r="H11" s="9"/>
      <c r="I11" s="9">
        <v>3</v>
      </c>
      <c r="J11" s="9"/>
      <c r="K11" s="9">
        <v>4</v>
      </c>
      <c r="L11" s="9"/>
    </row>
    <row r="12" spans="1:12" s="19" customFormat="1" ht="15.75" customHeight="1" x14ac:dyDescent="0.35">
      <c r="A12" s="6"/>
      <c r="B12" s="7"/>
      <c r="C12" s="10" t="s">
        <v>0</v>
      </c>
      <c r="D12" s="11" t="s">
        <v>5</v>
      </c>
      <c r="E12" s="10" t="s">
        <v>0</v>
      </c>
      <c r="F12" s="11" t="s">
        <v>5</v>
      </c>
      <c r="G12" s="10" t="s">
        <v>0</v>
      </c>
      <c r="H12" s="11" t="s">
        <v>5</v>
      </c>
      <c r="I12" s="10" t="s">
        <v>0</v>
      </c>
      <c r="J12" s="11" t="s">
        <v>5</v>
      </c>
      <c r="K12" s="10" t="s">
        <v>0</v>
      </c>
      <c r="L12" s="11" t="s">
        <v>5</v>
      </c>
    </row>
    <row r="13" spans="1:12" s="13" customFormat="1" ht="18" x14ac:dyDescent="0.35">
      <c r="A13" s="20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s="12" customFormat="1" ht="15" customHeight="1" x14ac:dyDescent="0.35">
      <c r="A14" s="22" t="s">
        <v>3</v>
      </c>
      <c r="B14" s="12">
        <f>SUM(B16,B22,B55)</f>
        <v>304543</v>
      </c>
      <c r="C14" s="12">
        <f t="shared" ref="C14:L14" si="0">SUM(C16,C22,C55)</f>
        <v>120225</v>
      </c>
      <c r="D14" s="12">
        <f t="shared" si="0"/>
        <v>109072</v>
      </c>
      <c r="E14" s="12">
        <f t="shared" si="0"/>
        <v>31534</v>
      </c>
      <c r="F14" s="12">
        <f t="shared" si="0"/>
        <v>29252</v>
      </c>
      <c r="G14" s="12">
        <f t="shared" si="0"/>
        <v>4591</v>
      </c>
      <c r="H14" s="12">
        <f t="shared" si="0"/>
        <v>5908</v>
      </c>
      <c r="I14" s="12">
        <f t="shared" si="0"/>
        <v>781</v>
      </c>
      <c r="J14" s="12">
        <f t="shared" si="0"/>
        <v>1265</v>
      </c>
      <c r="K14" s="12">
        <f t="shared" si="0"/>
        <v>555</v>
      </c>
      <c r="L14" s="12">
        <f t="shared" si="0"/>
        <v>1360</v>
      </c>
    </row>
    <row r="15" spans="1:12" s="13" customFormat="1" ht="15" customHeight="1" x14ac:dyDescent="0.35">
      <c r="A15" s="23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s="12" customFormat="1" ht="15" customHeight="1" x14ac:dyDescent="0.35">
      <c r="A16" s="22" t="s">
        <v>60</v>
      </c>
      <c r="B16" s="12">
        <f>SUM(B17:B20)</f>
        <v>26958</v>
      </c>
      <c r="C16" s="12">
        <f t="shared" ref="C16:L16" si="1">SUM(C17:C20)</f>
        <v>10845</v>
      </c>
      <c r="D16" s="12">
        <f t="shared" si="1"/>
        <v>9025</v>
      </c>
      <c r="E16" s="12">
        <f t="shared" si="1"/>
        <v>3071</v>
      </c>
      <c r="F16" s="12">
        <f t="shared" si="1"/>
        <v>2732</v>
      </c>
      <c r="G16" s="12">
        <f t="shared" si="1"/>
        <v>392</v>
      </c>
      <c r="H16" s="12">
        <f t="shared" si="1"/>
        <v>370</v>
      </c>
      <c r="I16" s="12">
        <f t="shared" si="1"/>
        <v>136</v>
      </c>
      <c r="J16" s="12">
        <f t="shared" si="1"/>
        <v>158</v>
      </c>
      <c r="K16" s="12">
        <f t="shared" si="1"/>
        <v>106</v>
      </c>
      <c r="L16" s="12">
        <f t="shared" si="1"/>
        <v>123</v>
      </c>
    </row>
    <row r="17" spans="1:13" s="13" customFormat="1" ht="15" customHeight="1" x14ac:dyDescent="0.35">
      <c r="A17" s="23" t="s">
        <v>6</v>
      </c>
      <c r="B17" s="13">
        <f t="shared" ref="B17:B20" si="2">SUM(C17:L17)</f>
        <v>4393</v>
      </c>
      <c r="C17" s="23">
        <v>1759</v>
      </c>
      <c r="D17" s="23">
        <v>1491</v>
      </c>
      <c r="E17" s="23">
        <v>560</v>
      </c>
      <c r="F17" s="23">
        <v>440</v>
      </c>
      <c r="G17" s="23">
        <v>37</v>
      </c>
      <c r="H17" s="23">
        <v>49</v>
      </c>
      <c r="I17" s="23">
        <v>12</v>
      </c>
      <c r="J17" s="23">
        <v>15</v>
      </c>
      <c r="K17" s="23">
        <v>11</v>
      </c>
      <c r="L17" s="23">
        <v>19</v>
      </c>
    </row>
    <row r="18" spans="1:13" s="13" customFormat="1" ht="15" customHeight="1" x14ac:dyDescent="0.35">
      <c r="A18" s="23" t="s">
        <v>7</v>
      </c>
      <c r="B18" s="13">
        <f t="shared" si="2"/>
        <v>9510</v>
      </c>
      <c r="C18" s="23">
        <v>2981</v>
      </c>
      <c r="D18" s="23">
        <v>3835</v>
      </c>
      <c r="E18" s="23">
        <v>908</v>
      </c>
      <c r="F18" s="23">
        <v>1152</v>
      </c>
      <c r="G18" s="23">
        <v>149</v>
      </c>
      <c r="H18" s="23">
        <v>217</v>
      </c>
      <c r="I18" s="23">
        <v>36</v>
      </c>
      <c r="J18" s="23">
        <v>101</v>
      </c>
      <c r="K18" s="23">
        <v>50</v>
      </c>
      <c r="L18" s="23">
        <v>81</v>
      </c>
    </row>
    <row r="19" spans="1:13" s="13" customFormat="1" ht="15" customHeight="1" x14ac:dyDescent="0.35">
      <c r="A19" s="23" t="s">
        <v>8</v>
      </c>
      <c r="B19" s="13">
        <f t="shared" si="2"/>
        <v>8460</v>
      </c>
      <c r="C19" s="23">
        <v>4205</v>
      </c>
      <c r="D19" s="23">
        <v>2157</v>
      </c>
      <c r="E19" s="23">
        <v>1092</v>
      </c>
      <c r="F19" s="23">
        <v>634</v>
      </c>
      <c r="G19" s="23">
        <v>164</v>
      </c>
      <c r="H19" s="23">
        <v>61</v>
      </c>
      <c r="I19" s="23">
        <v>76</v>
      </c>
      <c r="J19" s="23">
        <v>27</v>
      </c>
      <c r="K19" s="23">
        <v>30</v>
      </c>
      <c r="L19" s="23">
        <v>14</v>
      </c>
    </row>
    <row r="20" spans="1:13" s="13" customFormat="1" ht="15" customHeight="1" x14ac:dyDescent="0.35">
      <c r="A20" s="23" t="s">
        <v>9</v>
      </c>
      <c r="B20" s="13">
        <f t="shared" si="2"/>
        <v>4595</v>
      </c>
      <c r="C20" s="23">
        <v>1900</v>
      </c>
      <c r="D20" s="23">
        <v>1542</v>
      </c>
      <c r="E20" s="23">
        <v>511</v>
      </c>
      <c r="F20" s="23">
        <v>506</v>
      </c>
      <c r="G20" s="23">
        <v>42</v>
      </c>
      <c r="H20" s="23">
        <v>43</v>
      </c>
      <c r="I20" s="23">
        <v>12</v>
      </c>
      <c r="J20" s="23">
        <v>15</v>
      </c>
      <c r="K20" s="23">
        <v>15</v>
      </c>
      <c r="L20" s="23">
        <v>9</v>
      </c>
    </row>
    <row r="21" spans="1:13" s="13" customFormat="1" ht="15" customHeight="1" x14ac:dyDescent="0.35">
      <c r="A21" s="23"/>
      <c r="C21" s="24"/>
      <c r="D21" s="25"/>
      <c r="E21" s="25"/>
      <c r="F21" s="25"/>
      <c r="G21" s="25"/>
      <c r="H21" s="25"/>
      <c r="I21" s="25"/>
      <c r="J21" s="25"/>
      <c r="K21" s="25"/>
      <c r="L21" s="25"/>
    </row>
    <row r="22" spans="1:13" s="12" customFormat="1" ht="15" customHeight="1" x14ac:dyDescent="0.35">
      <c r="A22" s="22" t="s">
        <v>10</v>
      </c>
      <c r="B22" s="12">
        <f>SUM(B23:B53)</f>
        <v>276419</v>
      </c>
      <c r="C22" s="12">
        <f t="shared" ref="C22:L22" si="3">SUM(C23:C53)</f>
        <v>108681</v>
      </c>
      <c r="D22" s="12">
        <f t="shared" si="3"/>
        <v>99789</v>
      </c>
      <c r="E22" s="12">
        <f t="shared" si="3"/>
        <v>28319</v>
      </c>
      <c r="F22" s="12">
        <f t="shared" si="3"/>
        <v>26482</v>
      </c>
      <c r="G22" s="12">
        <f t="shared" si="3"/>
        <v>4182</v>
      </c>
      <c r="H22" s="12">
        <f t="shared" si="3"/>
        <v>5536</v>
      </c>
      <c r="I22" s="12">
        <f t="shared" si="3"/>
        <v>643</v>
      </c>
      <c r="J22" s="12">
        <f t="shared" si="3"/>
        <v>1105</v>
      </c>
      <c r="K22" s="12">
        <f t="shared" si="3"/>
        <v>445</v>
      </c>
      <c r="L22" s="12">
        <f t="shared" si="3"/>
        <v>1237</v>
      </c>
    </row>
    <row r="23" spans="1:13" s="13" customFormat="1" ht="15" customHeight="1" x14ac:dyDescent="0.35">
      <c r="A23" s="23" t="s">
        <v>11</v>
      </c>
      <c r="B23" s="13">
        <f t="shared" ref="B23:B53" si="4">SUM(C23:L23)</f>
        <v>3918</v>
      </c>
      <c r="C23" s="23">
        <v>1556</v>
      </c>
      <c r="D23" s="23">
        <v>1771</v>
      </c>
      <c r="E23" s="23">
        <v>315</v>
      </c>
      <c r="F23" s="23">
        <v>159</v>
      </c>
      <c r="G23" s="23">
        <v>41</v>
      </c>
      <c r="H23" s="23">
        <v>33</v>
      </c>
      <c r="I23" s="23">
        <v>17</v>
      </c>
      <c r="J23" s="23">
        <v>8</v>
      </c>
      <c r="K23" s="23">
        <v>15</v>
      </c>
      <c r="L23" s="23">
        <v>3</v>
      </c>
      <c r="M23" s="23"/>
    </row>
    <row r="24" spans="1:13" s="13" customFormat="1" ht="15" customHeight="1" x14ac:dyDescent="0.35">
      <c r="A24" s="23" t="s">
        <v>12</v>
      </c>
      <c r="B24" s="13">
        <f t="shared" si="4"/>
        <v>4784</v>
      </c>
      <c r="C24" s="23">
        <v>1350</v>
      </c>
      <c r="D24" s="23">
        <v>2037</v>
      </c>
      <c r="E24" s="23">
        <v>357</v>
      </c>
      <c r="F24" s="23">
        <v>529</v>
      </c>
      <c r="G24" s="23">
        <v>51</v>
      </c>
      <c r="H24" s="23">
        <v>202</v>
      </c>
      <c r="I24" s="23">
        <v>13</v>
      </c>
      <c r="J24" s="23">
        <v>82</v>
      </c>
      <c r="K24" s="23">
        <v>35</v>
      </c>
      <c r="L24" s="23">
        <v>128</v>
      </c>
      <c r="M24" s="23"/>
    </row>
    <row r="25" spans="1:13" s="13" customFormat="1" ht="15" customHeight="1" x14ac:dyDescent="0.35">
      <c r="A25" s="23" t="s">
        <v>13</v>
      </c>
      <c r="B25" s="13">
        <f t="shared" si="4"/>
        <v>3517</v>
      </c>
      <c r="C25" s="23">
        <v>2480</v>
      </c>
      <c r="D25" s="23">
        <v>453</v>
      </c>
      <c r="E25" s="23">
        <v>445</v>
      </c>
      <c r="F25" s="23">
        <v>104</v>
      </c>
      <c r="G25" s="23">
        <v>8</v>
      </c>
      <c r="H25" s="23">
        <v>4</v>
      </c>
      <c r="I25" s="23">
        <v>6</v>
      </c>
      <c r="J25" s="23">
        <v>1</v>
      </c>
      <c r="K25" s="23">
        <v>15</v>
      </c>
      <c r="L25" s="23">
        <v>1</v>
      </c>
      <c r="M25" s="23"/>
    </row>
    <row r="26" spans="1:13" s="13" customFormat="1" ht="15" customHeight="1" x14ac:dyDescent="0.35">
      <c r="A26" s="23" t="s">
        <v>14</v>
      </c>
      <c r="B26" s="13">
        <f t="shared" si="4"/>
        <v>5131</v>
      </c>
      <c r="C26" s="23">
        <v>3620</v>
      </c>
      <c r="D26" s="23">
        <v>573</v>
      </c>
      <c r="E26" s="23">
        <v>497</v>
      </c>
      <c r="F26" s="23">
        <v>86</v>
      </c>
      <c r="G26" s="23">
        <v>341</v>
      </c>
      <c r="H26" s="23">
        <v>13</v>
      </c>
      <c r="I26" s="23">
        <v>1</v>
      </c>
      <c r="J26" s="23">
        <v>0</v>
      </c>
      <c r="K26" s="23">
        <v>0</v>
      </c>
      <c r="L26" s="23">
        <v>0</v>
      </c>
      <c r="M26" s="23"/>
    </row>
    <row r="27" spans="1:13" s="13" customFormat="1" ht="15" customHeight="1" x14ac:dyDescent="0.35">
      <c r="A27" s="23" t="s">
        <v>15</v>
      </c>
      <c r="B27" s="13">
        <f t="shared" si="4"/>
        <v>11367</v>
      </c>
      <c r="C27" s="23">
        <v>4929</v>
      </c>
      <c r="D27" s="23">
        <v>4126</v>
      </c>
      <c r="E27" s="23">
        <v>1148</v>
      </c>
      <c r="F27" s="23">
        <v>1011</v>
      </c>
      <c r="G27" s="23">
        <v>46</v>
      </c>
      <c r="H27" s="23">
        <v>52</v>
      </c>
      <c r="I27" s="23">
        <v>18</v>
      </c>
      <c r="J27" s="23">
        <v>26</v>
      </c>
      <c r="K27" s="23">
        <v>2</v>
      </c>
      <c r="L27" s="23">
        <v>9</v>
      </c>
      <c r="M27" s="23"/>
    </row>
    <row r="28" spans="1:13" s="13" customFormat="1" ht="15" customHeight="1" x14ac:dyDescent="0.35">
      <c r="A28" s="23" t="s">
        <v>16</v>
      </c>
      <c r="B28" s="13">
        <f t="shared" si="4"/>
        <v>2371</v>
      </c>
      <c r="C28" s="23">
        <v>961</v>
      </c>
      <c r="D28" s="23">
        <v>889</v>
      </c>
      <c r="E28" s="23">
        <v>268</v>
      </c>
      <c r="F28" s="23">
        <v>232</v>
      </c>
      <c r="G28" s="23">
        <v>8</v>
      </c>
      <c r="H28" s="23">
        <v>5</v>
      </c>
      <c r="I28" s="23">
        <v>2</v>
      </c>
      <c r="J28" s="23">
        <v>2</v>
      </c>
      <c r="K28" s="23">
        <v>2</v>
      </c>
      <c r="L28" s="23">
        <v>2</v>
      </c>
      <c r="M28" s="23"/>
    </row>
    <row r="29" spans="1:13" s="13" customFormat="1" ht="15" customHeight="1" x14ac:dyDescent="0.35">
      <c r="A29" s="23" t="s">
        <v>17</v>
      </c>
      <c r="B29" s="13">
        <f t="shared" si="4"/>
        <v>32185</v>
      </c>
      <c r="C29" s="23">
        <v>6748</v>
      </c>
      <c r="D29" s="23">
        <v>14998</v>
      </c>
      <c r="E29" s="23">
        <v>1252</v>
      </c>
      <c r="F29" s="23">
        <v>3253</v>
      </c>
      <c r="G29" s="23">
        <v>1227</v>
      </c>
      <c r="H29" s="23">
        <v>3006</v>
      </c>
      <c r="I29" s="23">
        <v>130</v>
      </c>
      <c r="J29" s="23">
        <v>590</v>
      </c>
      <c r="K29" s="23">
        <v>152</v>
      </c>
      <c r="L29" s="23">
        <v>829</v>
      </c>
      <c r="M29" s="23"/>
    </row>
    <row r="30" spans="1:13" s="13" customFormat="1" ht="15" customHeight="1" x14ac:dyDescent="0.35">
      <c r="A30" s="23" t="s">
        <v>18</v>
      </c>
      <c r="B30" s="13">
        <f t="shared" si="4"/>
        <v>9463</v>
      </c>
      <c r="C30" s="23">
        <v>3034</v>
      </c>
      <c r="D30" s="23">
        <v>4334</v>
      </c>
      <c r="E30" s="23">
        <v>692</v>
      </c>
      <c r="F30" s="23">
        <v>1131</v>
      </c>
      <c r="G30" s="23">
        <v>137</v>
      </c>
      <c r="H30" s="23">
        <v>83</v>
      </c>
      <c r="I30" s="23">
        <v>8</v>
      </c>
      <c r="J30" s="23">
        <v>27</v>
      </c>
      <c r="K30" s="23">
        <v>8</v>
      </c>
      <c r="L30" s="23">
        <v>9</v>
      </c>
      <c r="M30" s="23"/>
    </row>
    <row r="31" spans="1:13" s="13" customFormat="1" ht="15" customHeight="1" x14ac:dyDescent="0.35">
      <c r="A31" s="23" t="s">
        <v>19</v>
      </c>
      <c r="B31" s="13">
        <f t="shared" si="4"/>
        <v>6645</v>
      </c>
      <c r="C31" s="23">
        <v>3437</v>
      </c>
      <c r="D31" s="23">
        <v>1345</v>
      </c>
      <c r="E31" s="23">
        <v>1091</v>
      </c>
      <c r="F31" s="23">
        <v>440</v>
      </c>
      <c r="G31" s="23">
        <v>244</v>
      </c>
      <c r="H31" s="23">
        <v>87</v>
      </c>
      <c r="I31" s="23">
        <v>0</v>
      </c>
      <c r="J31" s="23">
        <v>1</v>
      </c>
      <c r="K31" s="23">
        <v>0</v>
      </c>
      <c r="L31" s="23">
        <v>0</v>
      </c>
      <c r="M31" s="23"/>
    </row>
    <row r="32" spans="1:13" s="13" customFormat="1" ht="15" customHeight="1" x14ac:dyDescent="0.35">
      <c r="A32" s="23" t="s">
        <v>20</v>
      </c>
      <c r="B32" s="13">
        <f t="shared" si="4"/>
        <v>10719</v>
      </c>
      <c r="C32" s="23">
        <v>4236</v>
      </c>
      <c r="D32" s="23">
        <v>3633</v>
      </c>
      <c r="E32" s="23">
        <v>1174</v>
      </c>
      <c r="F32" s="23">
        <v>1111</v>
      </c>
      <c r="G32" s="23">
        <v>256</v>
      </c>
      <c r="H32" s="23">
        <v>190</v>
      </c>
      <c r="I32" s="23">
        <v>46</v>
      </c>
      <c r="J32" s="23">
        <v>36</v>
      </c>
      <c r="K32" s="23">
        <v>20</v>
      </c>
      <c r="L32" s="23">
        <v>17</v>
      </c>
      <c r="M32" s="23"/>
    </row>
    <row r="33" spans="1:13" s="13" customFormat="1" ht="15" customHeight="1" x14ac:dyDescent="0.35">
      <c r="A33" s="23" t="s">
        <v>21</v>
      </c>
      <c r="B33" s="13">
        <f t="shared" si="4"/>
        <v>18475</v>
      </c>
      <c r="C33" s="23">
        <v>6903</v>
      </c>
      <c r="D33" s="23">
        <v>6848</v>
      </c>
      <c r="E33" s="23">
        <v>2261</v>
      </c>
      <c r="F33" s="23">
        <v>2110</v>
      </c>
      <c r="G33" s="23">
        <v>112</v>
      </c>
      <c r="H33" s="23">
        <v>234</v>
      </c>
      <c r="I33" s="23">
        <v>1</v>
      </c>
      <c r="J33" s="23">
        <v>3</v>
      </c>
      <c r="K33" s="23">
        <v>0</v>
      </c>
      <c r="L33" s="23">
        <v>3</v>
      </c>
      <c r="M33" s="23"/>
    </row>
    <row r="34" spans="1:13" s="13" customFormat="1" ht="15" customHeight="1" x14ac:dyDescent="0.35">
      <c r="A34" s="23" t="s">
        <v>22</v>
      </c>
      <c r="B34" s="13">
        <f t="shared" si="4"/>
        <v>8450</v>
      </c>
      <c r="C34" s="23">
        <v>3433</v>
      </c>
      <c r="D34" s="23">
        <v>3132</v>
      </c>
      <c r="E34" s="23">
        <v>861</v>
      </c>
      <c r="F34" s="23">
        <v>815</v>
      </c>
      <c r="G34" s="23">
        <v>66</v>
      </c>
      <c r="H34" s="23">
        <v>107</v>
      </c>
      <c r="I34" s="23">
        <v>4</v>
      </c>
      <c r="J34" s="23">
        <v>26</v>
      </c>
      <c r="K34" s="23">
        <v>0</v>
      </c>
      <c r="L34" s="23">
        <v>6</v>
      </c>
      <c r="M34" s="23"/>
    </row>
    <row r="35" spans="1:13" s="13" customFormat="1" ht="15" customHeight="1" x14ac:dyDescent="0.35">
      <c r="A35" s="23" t="s">
        <v>23</v>
      </c>
      <c r="B35" s="13">
        <f t="shared" si="4"/>
        <v>17716</v>
      </c>
      <c r="C35" s="23">
        <v>3049</v>
      </c>
      <c r="D35" s="23">
        <v>10606</v>
      </c>
      <c r="E35" s="23">
        <v>945</v>
      </c>
      <c r="F35" s="23">
        <v>2520</v>
      </c>
      <c r="G35" s="23">
        <v>126</v>
      </c>
      <c r="H35" s="23">
        <v>288</v>
      </c>
      <c r="I35" s="23">
        <v>38</v>
      </c>
      <c r="J35" s="23">
        <v>60</v>
      </c>
      <c r="K35" s="23">
        <v>39</v>
      </c>
      <c r="L35" s="23">
        <v>45</v>
      </c>
      <c r="M35" s="23"/>
    </row>
    <row r="36" spans="1:13" s="13" customFormat="1" ht="15" customHeight="1" x14ac:dyDescent="0.35">
      <c r="A36" s="23" t="s">
        <v>24</v>
      </c>
      <c r="B36" s="13">
        <f t="shared" si="4"/>
        <v>18597</v>
      </c>
      <c r="C36" s="23">
        <v>7114</v>
      </c>
      <c r="D36" s="23">
        <v>7076</v>
      </c>
      <c r="E36" s="23">
        <v>1761</v>
      </c>
      <c r="F36" s="23">
        <v>2072</v>
      </c>
      <c r="G36" s="23">
        <v>159</v>
      </c>
      <c r="H36" s="23">
        <v>189</v>
      </c>
      <c r="I36" s="23">
        <v>93</v>
      </c>
      <c r="J36" s="23">
        <v>75</v>
      </c>
      <c r="K36" s="23">
        <v>24</v>
      </c>
      <c r="L36" s="23">
        <v>34</v>
      </c>
      <c r="M36" s="23"/>
    </row>
    <row r="37" spans="1:13" s="13" customFormat="1" ht="15" customHeight="1" x14ac:dyDescent="0.35">
      <c r="A37" s="23" t="s">
        <v>25</v>
      </c>
      <c r="B37" s="13">
        <f t="shared" si="4"/>
        <v>9492</v>
      </c>
      <c r="C37" s="23">
        <v>4555</v>
      </c>
      <c r="D37" s="23">
        <v>2681</v>
      </c>
      <c r="E37" s="23">
        <v>1328</v>
      </c>
      <c r="F37" s="23">
        <v>837</v>
      </c>
      <c r="G37" s="23">
        <v>39</v>
      </c>
      <c r="H37" s="23">
        <v>23</v>
      </c>
      <c r="I37" s="23">
        <v>7</v>
      </c>
      <c r="J37" s="23">
        <v>4</v>
      </c>
      <c r="K37" s="23">
        <v>13</v>
      </c>
      <c r="L37" s="23">
        <v>5</v>
      </c>
      <c r="M37" s="23"/>
    </row>
    <row r="38" spans="1:13" s="13" customFormat="1" ht="15" customHeight="1" x14ac:dyDescent="0.35">
      <c r="A38" s="23" t="s">
        <v>26</v>
      </c>
      <c r="B38" s="13">
        <f t="shared" si="4"/>
        <v>8374</v>
      </c>
      <c r="C38" s="23">
        <v>2059</v>
      </c>
      <c r="D38" s="23">
        <v>4163</v>
      </c>
      <c r="E38" s="23">
        <v>698</v>
      </c>
      <c r="F38" s="23">
        <v>1384</v>
      </c>
      <c r="G38" s="23">
        <v>0</v>
      </c>
      <c r="H38" s="23">
        <v>0</v>
      </c>
      <c r="I38" s="23">
        <v>0</v>
      </c>
      <c r="J38" s="23">
        <v>0</v>
      </c>
      <c r="K38" s="23">
        <v>25</v>
      </c>
      <c r="L38" s="23">
        <v>45</v>
      </c>
      <c r="M38" s="23"/>
    </row>
    <row r="39" spans="1:13" s="13" customFormat="1" ht="15" customHeight="1" x14ac:dyDescent="0.35">
      <c r="A39" s="23" t="s">
        <v>27</v>
      </c>
      <c r="B39" s="13">
        <f t="shared" si="4"/>
        <v>5054</v>
      </c>
      <c r="C39" s="23">
        <v>2552</v>
      </c>
      <c r="D39" s="23">
        <v>1456</v>
      </c>
      <c r="E39" s="23">
        <v>544</v>
      </c>
      <c r="F39" s="23">
        <v>485</v>
      </c>
      <c r="G39" s="23">
        <v>5</v>
      </c>
      <c r="H39" s="23">
        <v>3</v>
      </c>
      <c r="I39" s="23">
        <v>2</v>
      </c>
      <c r="J39" s="23">
        <v>0</v>
      </c>
      <c r="K39" s="23">
        <v>6</v>
      </c>
      <c r="L39" s="23">
        <v>1</v>
      </c>
      <c r="M39" s="23"/>
    </row>
    <row r="40" spans="1:13" s="13" customFormat="1" ht="15" customHeight="1" x14ac:dyDescent="0.35">
      <c r="A40" s="23" t="s">
        <v>28</v>
      </c>
      <c r="B40" s="13">
        <f t="shared" si="4"/>
        <v>5695</v>
      </c>
      <c r="C40" s="23">
        <v>2223</v>
      </c>
      <c r="D40" s="23">
        <v>2156</v>
      </c>
      <c r="E40" s="23">
        <v>537</v>
      </c>
      <c r="F40" s="23">
        <v>531</v>
      </c>
      <c r="G40" s="23">
        <v>86</v>
      </c>
      <c r="H40" s="23">
        <v>46</v>
      </c>
      <c r="I40" s="23">
        <v>32</v>
      </c>
      <c r="J40" s="23">
        <v>27</v>
      </c>
      <c r="K40" s="23">
        <v>28</v>
      </c>
      <c r="L40" s="23">
        <v>29</v>
      </c>
      <c r="M40" s="23"/>
    </row>
    <row r="41" spans="1:13" s="13" customFormat="1" ht="15" customHeight="1" x14ac:dyDescent="0.35">
      <c r="A41" s="23" t="s">
        <v>29</v>
      </c>
      <c r="B41" s="13">
        <f t="shared" si="4"/>
        <v>12185</v>
      </c>
      <c r="C41" s="23">
        <v>5881</v>
      </c>
      <c r="D41" s="23">
        <v>3228</v>
      </c>
      <c r="E41" s="23">
        <v>1508</v>
      </c>
      <c r="F41" s="23">
        <v>836</v>
      </c>
      <c r="G41" s="23">
        <v>391</v>
      </c>
      <c r="H41" s="23">
        <v>231</v>
      </c>
      <c r="I41" s="23">
        <v>58</v>
      </c>
      <c r="J41" s="23">
        <v>24</v>
      </c>
      <c r="K41" s="23">
        <v>17</v>
      </c>
      <c r="L41" s="23">
        <v>11</v>
      </c>
      <c r="M41" s="23"/>
    </row>
    <row r="42" spans="1:13" s="13" customFormat="1" ht="15" customHeight="1" x14ac:dyDescent="0.35">
      <c r="A42" s="23" t="s">
        <v>30</v>
      </c>
      <c r="B42" s="13">
        <f t="shared" si="4"/>
        <v>8332</v>
      </c>
      <c r="C42" s="23">
        <v>4063</v>
      </c>
      <c r="D42" s="23">
        <v>2237</v>
      </c>
      <c r="E42" s="23">
        <v>864</v>
      </c>
      <c r="F42" s="23">
        <v>650</v>
      </c>
      <c r="G42" s="23">
        <v>320</v>
      </c>
      <c r="H42" s="23">
        <v>151</v>
      </c>
      <c r="I42" s="23">
        <v>15</v>
      </c>
      <c r="J42" s="23">
        <v>24</v>
      </c>
      <c r="K42" s="23">
        <v>2</v>
      </c>
      <c r="L42" s="23">
        <v>6</v>
      </c>
      <c r="M42" s="23"/>
    </row>
    <row r="43" spans="1:13" s="13" customFormat="1" ht="15" customHeight="1" x14ac:dyDescent="0.35">
      <c r="A43" s="23" t="s">
        <v>31</v>
      </c>
      <c r="B43" s="13">
        <f t="shared" si="4"/>
        <v>4186</v>
      </c>
      <c r="C43" s="23">
        <v>1809</v>
      </c>
      <c r="D43" s="23">
        <v>1435</v>
      </c>
      <c r="E43" s="23">
        <v>515</v>
      </c>
      <c r="F43" s="23">
        <v>381</v>
      </c>
      <c r="G43" s="23">
        <v>14</v>
      </c>
      <c r="H43" s="23">
        <v>17</v>
      </c>
      <c r="I43" s="23">
        <v>3</v>
      </c>
      <c r="J43" s="23">
        <v>6</v>
      </c>
      <c r="K43" s="23">
        <v>2</v>
      </c>
      <c r="L43" s="23">
        <v>4</v>
      </c>
      <c r="M43" s="23"/>
    </row>
    <row r="44" spans="1:13" s="13" customFormat="1" ht="15" customHeight="1" x14ac:dyDescent="0.35">
      <c r="A44" s="23" t="s">
        <v>32</v>
      </c>
      <c r="B44" s="13">
        <f t="shared" si="4"/>
        <v>4372</v>
      </c>
      <c r="C44" s="23">
        <v>1934</v>
      </c>
      <c r="D44" s="23">
        <v>1538</v>
      </c>
      <c r="E44" s="23">
        <v>454</v>
      </c>
      <c r="F44" s="23">
        <v>418</v>
      </c>
      <c r="G44" s="23">
        <v>15</v>
      </c>
      <c r="H44" s="23">
        <v>13</v>
      </c>
      <c r="I44" s="23">
        <v>0</v>
      </c>
      <c r="J44" s="23">
        <v>0</v>
      </c>
      <c r="K44" s="23">
        <v>0</v>
      </c>
      <c r="L44" s="23">
        <v>0</v>
      </c>
      <c r="M44" s="23"/>
    </row>
    <row r="45" spans="1:13" s="13" customFormat="1" ht="15" customHeight="1" x14ac:dyDescent="0.35">
      <c r="A45" s="23" t="s">
        <v>33</v>
      </c>
      <c r="B45" s="13">
        <f t="shared" si="4"/>
        <v>7962</v>
      </c>
      <c r="C45" s="23">
        <v>4292</v>
      </c>
      <c r="D45" s="23">
        <v>1354</v>
      </c>
      <c r="E45" s="23">
        <v>1673</v>
      </c>
      <c r="F45" s="23">
        <v>643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/>
    </row>
    <row r="46" spans="1:13" s="13" customFormat="1" ht="15" customHeight="1" x14ac:dyDescent="0.35">
      <c r="A46" s="23" t="s">
        <v>34</v>
      </c>
      <c r="B46" s="13">
        <f t="shared" si="4"/>
        <v>10795</v>
      </c>
      <c r="C46" s="23">
        <v>6298</v>
      </c>
      <c r="D46" s="23">
        <v>2407</v>
      </c>
      <c r="E46" s="23">
        <v>1123</v>
      </c>
      <c r="F46" s="23">
        <v>737</v>
      </c>
      <c r="G46" s="23">
        <v>83</v>
      </c>
      <c r="H46" s="23">
        <v>105</v>
      </c>
      <c r="I46" s="23">
        <v>17</v>
      </c>
      <c r="J46" s="23">
        <v>8</v>
      </c>
      <c r="K46" s="23">
        <v>6</v>
      </c>
      <c r="L46" s="23">
        <v>11</v>
      </c>
      <c r="M46" s="23"/>
    </row>
    <row r="47" spans="1:13" s="13" customFormat="1" ht="15" customHeight="1" x14ac:dyDescent="0.35">
      <c r="A47" s="23" t="s">
        <v>35</v>
      </c>
      <c r="B47" s="13">
        <f t="shared" si="4"/>
        <v>7924</v>
      </c>
      <c r="C47" s="23">
        <v>3256</v>
      </c>
      <c r="D47" s="23">
        <v>3006</v>
      </c>
      <c r="E47" s="23">
        <v>700</v>
      </c>
      <c r="F47" s="23">
        <v>644</v>
      </c>
      <c r="G47" s="23">
        <v>95</v>
      </c>
      <c r="H47" s="23">
        <v>102</v>
      </c>
      <c r="I47" s="23">
        <v>60</v>
      </c>
      <c r="J47" s="23">
        <v>36</v>
      </c>
      <c r="K47" s="23">
        <v>6</v>
      </c>
      <c r="L47" s="23">
        <v>19</v>
      </c>
      <c r="M47" s="23"/>
    </row>
    <row r="48" spans="1:13" s="13" customFormat="1" ht="15" customHeight="1" x14ac:dyDescent="0.35">
      <c r="A48" s="23" t="s">
        <v>36</v>
      </c>
      <c r="B48" s="13">
        <f t="shared" si="4"/>
        <v>2685</v>
      </c>
      <c r="C48" s="23">
        <v>1663</v>
      </c>
      <c r="D48" s="23">
        <v>302</v>
      </c>
      <c r="E48" s="23">
        <v>586</v>
      </c>
      <c r="F48" s="23">
        <v>65</v>
      </c>
      <c r="G48" s="23">
        <v>48</v>
      </c>
      <c r="H48" s="23">
        <v>7</v>
      </c>
      <c r="I48" s="23">
        <v>8</v>
      </c>
      <c r="J48" s="23">
        <v>0</v>
      </c>
      <c r="K48" s="23">
        <v>6</v>
      </c>
      <c r="L48" s="23">
        <v>0</v>
      </c>
      <c r="M48" s="23"/>
    </row>
    <row r="49" spans="1:13" s="13" customFormat="1" ht="15" customHeight="1" x14ac:dyDescent="0.35">
      <c r="A49" s="23" t="s">
        <v>37</v>
      </c>
      <c r="B49" s="13">
        <f t="shared" si="4"/>
        <v>9032</v>
      </c>
      <c r="C49" s="23">
        <v>4669</v>
      </c>
      <c r="D49" s="23">
        <v>1818</v>
      </c>
      <c r="E49" s="23">
        <v>1861</v>
      </c>
      <c r="F49" s="23">
        <v>683</v>
      </c>
      <c r="G49" s="23">
        <v>1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/>
    </row>
    <row r="50" spans="1:13" s="13" customFormat="1" ht="15" customHeight="1" x14ac:dyDescent="0.35">
      <c r="A50" s="23" t="s">
        <v>38</v>
      </c>
      <c r="B50" s="13">
        <f t="shared" si="4"/>
        <v>3214</v>
      </c>
      <c r="C50" s="23">
        <v>2002</v>
      </c>
      <c r="D50" s="23">
        <v>543</v>
      </c>
      <c r="E50" s="23">
        <v>527</v>
      </c>
      <c r="F50" s="23">
        <v>132</v>
      </c>
      <c r="G50" s="23">
        <v>0</v>
      </c>
      <c r="H50" s="23">
        <v>5</v>
      </c>
      <c r="I50" s="23">
        <v>0</v>
      </c>
      <c r="J50" s="23">
        <v>3</v>
      </c>
      <c r="K50" s="23">
        <v>0</v>
      </c>
      <c r="L50" s="23">
        <v>2</v>
      </c>
      <c r="M50" s="23"/>
    </row>
    <row r="51" spans="1:13" s="13" customFormat="1" ht="15" customHeight="1" x14ac:dyDescent="0.35">
      <c r="A51" s="23" t="s">
        <v>39</v>
      </c>
      <c r="B51" s="13">
        <f t="shared" si="4"/>
        <v>10216</v>
      </c>
      <c r="C51" s="23">
        <v>4713</v>
      </c>
      <c r="D51" s="23">
        <v>3042</v>
      </c>
      <c r="E51" s="23">
        <v>1352</v>
      </c>
      <c r="F51" s="23">
        <v>943</v>
      </c>
      <c r="G51" s="23">
        <v>78</v>
      </c>
      <c r="H51" s="23">
        <v>49</v>
      </c>
      <c r="I51" s="23">
        <v>21</v>
      </c>
      <c r="J51" s="23">
        <v>10</v>
      </c>
      <c r="K51" s="23">
        <v>3</v>
      </c>
      <c r="L51" s="23">
        <v>5</v>
      </c>
      <c r="M51" s="23"/>
    </row>
    <row r="52" spans="1:13" s="13" customFormat="1" ht="15" customHeight="1" x14ac:dyDescent="0.35">
      <c r="A52" s="23" t="s">
        <v>40</v>
      </c>
      <c r="B52" s="13">
        <f t="shared" si="4"/>
        <v>3745</v>
      </c>
      <c r="C52" s="23">
        <v>1443</v>
      </c>
      <c r="D52" s="23">
        <v>1344</v>
      </c>
      <c r="E52" s="23">
        <v>364</v>
      </c>
      <c r="F52" s="23">
        <v>330</v>
      </c>
      <c r="G52" s="23">
        <v>131</v>
      </c>
      <c r="H52" s="23">
        <v>60</v>
      </c>
      <c r="I52" s="23">
        <v>37</v>
      </c>
      <c r="J52" s="23">
        <v>12</v>
      </c>
      <c r="K52" s="23">
        <v>17</v>
      </c>
      <c r="L52" s="23">
        <v>7</v>
      </c>
      <c r="M52" s="23"/>
    </row>
    <row r="53" spans="1:13" s="13" customFormat="1" ht="15" customHeight="1" x14ac:dyDescent="0.35">
      <c r="A53" s="23" t="s">
        <v>41</v>
      </c>
      <c r="B53" s="13">
        <f t="shared" si="4"/>
        <v>9818</v>
      </c>
      <c r="C53" s="23">
        <v>2419</v>
      </c>
      <c r="D53" s="23">
        <v>5258</v>
      </c>
      <c r="E53" s="23">
        <v>618</v>
      </c>
      <c r="F53" s="23">
        <v>1210</v>
      </c>
      <c r="G53" s="23">
        <v>54</v>
      </c>
      <c r="H53" s="23">
        <v>231</v>
      </c>
      <c r="I53" s="23">
        <v>6</v>
      </c>
      <c r="J53" s="23">
        <v>14</v>
      </c>
      <c r="K53" s="23">
        <v>2</v>
      </c>
      <c r="L53" s="23">
        <v>6</v>
      </c>
      <c r="M53" s="23"/>
    </row>
    <row r="54" spans="1:13" s="13" customFormat="1" ht="15" customHeight="1" x14ac:dyDescent="0.35">
      <c r="A54" s="23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3" s="13" customFormat="1" ht="15" customHeight="1" x14ac:dyDescent="0.35">
      <c r="A55" s="22" t="s">
        <v>42</v>
      </c>
      <c r="B55" s="12">
        <f>SUM(B56:B69)</f>
        <v>1166</v>
      </c>
      <c r="C55" s="12">
        <f t="shared" ref="C55:L55" si="5">SUM(C56:C69)</f>
        <v>699</v>
      </c>
      <c r="D55" s="12">
        <f t="shared" si="5"/>
        <v>258</v>
      </c>
      <c r="E55" s="12">
        <f t="shared" si="5"/>
        <v>144</v>
      </c>
      <c r="F55" s="12">
        <f t="shared" si="5"/>
        <v>38</v>
      </c>
      <c r="G55" s="12">
        <f t="shared" si="5"/>
        <v>17</v>
      </c>
      <c r="H55" s="12">
        <f t="shared" si="5"/>
        <v>2</v>
      </c>
      <c r="I55" s="12">
        <f t="shared" si="5"/>
        <v>2</v>
      </c>
      <c r="J55" s="12">
        <f t="shared" si="5"/>
        <v>2</v>
      </c>
      <c r="K55" s="12">
        <f t="shared" si="5"/>
        <v>4</v>
      </c>
      <c r="L55" s="12">
        <f t="shared" si="5"/>
        <v>0</v>
      </c>
    </row>
    <row r="56" spans="1:13" s="13" customFormat="1" ht="15" customHeight="1" x14ac:dyDescent="0.35">
      <c r="A56" s="23" t="s">
        <v>43</v>
      </c>
      <c r="B56" s="13">
        <f>SUM(C56:L56)</f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/>
    </row>
    <row r="57" spans="1:13" s="13" customFormat="1" ht="15" customHeight="1" x14ac:dyDescent="0.35">
      <c r="A57" s="23" t="s">
        <v>44</v>
      </c>
      <c r="B57" s="13">
        <f t="shared" ref="B57:B69" si="6">SUM(C57:L57)</f>
        <v>270</v>
      </c>
      <c r="C57" s="23">
        <v>82</v>
      </c>
      <c r="D57" s="23">
        <v>148</v>
      </c>
      <c r="E57" s="23">
        <v>14</v>
      </c>
      <c r="F57" s="23">
        <v>20</v>
      </c>
      <c r="G57" s="23">
        <v>1</v>
      </c>
      <c r="H57" s="23">
        <v>2</v>
      </c>
      <c r="I57" s="23">
        <v>0</v>
      </c>
      <c r="J57" s="23">
        <v>2</v>
      </c>
      <c r="K57" s="23">
        <v>1</v>
      </c>
      <c r="L57" s="23">
        <v>0</v>
      </c>
      <c r="M57" s="23"/>
    </row>
    <row r="58" spans="1:13" s="13" customFormat="1" ht="15" customHeight="1" x14ac:dyDescent="0.35">
      <c r="A58" s="23" t="s">
        <v>45</v>
      </c>
      <c r="B58" s="13">
        <f t="shared" si="6"/>
        <v>303</v>
      </c>
      <c r="C58" s="23">
        <v>152</v>
      </c>
      <c r="D58" s="23">
        <v>84</v>
      </c>
      <c r="E58" s="23">
        <v>53</v>
      </c>
      <c r="F58" s="23">
        <v>14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/>
    </row>
    <row r="59" spans="1:13" s="13" customFormat="1" ht="15" customHeight="1" x14ac:dyDescent="0.35">
      <c r="A59" s="23" t="s">
        <v>46</v>
      </c>
      <c r="B59" s="13">
        <f t="shared" si="6"/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/>
    </row>
    <row r="60" spans="1:13" s="13" customFormat="1" ht="15" customHeight="1" x14ac:dyDescent="0.35">
      <c r="A60" s="23" t="s">
        <v>47</v>
      </c>
      <c r="B60" s="13">
        <f t="shared" si="6"/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/>
    </row>
    <row r="61" spans="1:13" s="13" customFormat="1" ht="15" customHeight="1" x14ac:dyDescent="0.35">
      <c r="A61" s="23" t="s">
        <v>48</v>
      </c>
      <c r="B61" s="13">
        <f t="shared" si="6"/>
        <v>19</v>
      </c>
      <c r="C61" s="23">
        <v>9</v>
      </c>
      <c r="D61" s="23">
        <v>0</v>
      </c>
      <c r="E61" s="23">
        <v>4</v>
      </c>
      <c r="F61" s="23">
        <v>0</v>
      </c>
      <c r="G61" s="23">
        <v>2</v>
      </c>
      <c r="H61" s="23">
        <v>0</v>
      </c>
      <c r="I61" s="23">
        <v>1</v>
      </c>
      <c r="J61" s="23">
        <v>0</v>
      </c>
      <c r="K61" s="23">
        <v>3</v>
      </c>
      <c r="L61" s="23">
        <v>0</v>
      </c>
      <c r="M61" s="23"/>
    </row>
    <row r="62" spans="1:13" s="13" customFormat="1" ht="15" customHeight="1" x14ac:dyDescent="0.35">
      <c r="A62" s="23" t="s">
        <v>49</v>
      </c>
      <c r="B62" s="13">
        <f t="shared" si="6"/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/>
    </row>
    <row r="63" spans="1:13" s="13" customFormat="1" ht="15" customHeight="1" x14ac:dyDescent="0.35">
      <c r="A63" s="23" t="s">
        <v>50</v>
      </c>
      <c r="B63" s="13">
        <f t="shared" si="6"/>
        <v>15</v>
      </c>
      <c r="C63" s="23">
        <v>7</v>
      </c>
      <c r="D63" s="23">
        <v>7</v>
      </c>
      <c r="E63" s="23">
        <v>1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/>
    </row>
    <row r="64" spans="1:13" s="13" customFormat="1" ht="15" customHeight="1" x14ac:dyDescent="0.35">
      <c r="A64" s="23" t="s">
        <v>51</v>
      </c>
      <c r="B64" s="13">
        <f t="shared" si="6"/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/>
    </row>
    <row r="65" spans="1:13" s="13" customFormat="1" ht="15" customHeight="1" x14ac:dyDescent="0.35">
      <c r="A65" s="26" t="s">
        <v>52</v>
      </c>
      <c r="B65" s="13">
        <f t="shared" si="6"/>
        <v>413</v>
      </c>
      <c r="C65" s="23">
        <v>323</v>
      </c>
      <c r="D65" s="23">
        <v>15</v>
      </c>
      <c r="E65" s="23">
        <v>65</v>
      </c>
      <c r="F65" s="23">
        <v>4</v>
      </c>
      <c r="G65" s="23">
        <v>6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/>
    </row>
    <row r="66" spans="1:13" s="13" customFormat="1" ht="15" customHeight="1" x14ac:dyDescent="0.35">
      <c r="A66" s="26" t="s">
        <v>53</v>
      </c>
      <c r="B66" s="13">
        <f t="shared" si="6"/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/>
    </row>
    <row r="67" spans="1:13" s="13" customFormat="1" ht="15" customHeight="1" x14ac:dyDescent="0.35">
      <c r="A67" s="27" t="s">
        <v>54</v>
      </c>
      <c r="B67" s="13">
        <f t="shared" si="6"/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/>
    </row>
    <row r="68" spans="1:13" s="13" customFormat="1" ht="15" customHeight="1" x14ac:dyDescent="0.35">
      <c r="A68" s="27" t="s">
        <v>55</v>
      </c>
      <c r="B68" s="13">
        <f t="shared" si="6"/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/>
    </row>
    <row r="69" spans="1:13" s="13" customFormat="1" ht="15" customHeight="1" x14ac:dyDescent="0.35">
      <c r="A69" s="28" t="s">
        <v>56</v>
      </c>
      <c r="B69" s="15">
        <f t="shared" si="6"/>
        <v>146</v>
      </c>
      <c r="C69" s="29">
        <v>126</v>
      </c>
      <c r="D69" s="29">
        <v>4</v>
      </c>
      <c r="E69" s="29">
        <v>7</v>
      </c>
      <c r="F69" s="29">
        <v>0</v>
      </c>
      <c r="G69" s="29">
        <v>8</v>
      </c>
      <c r="H69" s="29">
        <v>0</v>
      </c>
      <c r="I69" s="29">
        <v>1</v>
      </c>
      <c r="J69" s="29">
        <v>0</v>
      </c>
      <c r="K69" s="29">
        <v>0</v>
      </c>
      <c r="L69" s="29">
        <v>0</v>
      </c>
      <c r="M69" s="23"/>
    </row>
    <row r="70" spans="1:13" ht="12.95" customHeight="1" x14ac:dyDescent="0.3">
      <c r="A70" s="14" t="s">
        <v>57</v>
      </c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12.95" customHeight="1" x14ac:dyDescent="0.3">
      <c r="A71" s="17" t="s">
        <v>58</v>
      </c>
      <c r="B71" s="16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ht="12.95" customHeight="1" x14ac:dyDescent="0.3">
      <c r="A72" s="17" t="s">
        <v>59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3" x14ac:dyDescent="0.3">
      <c r="A73" s="18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3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3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3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3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3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</sheetData>
  <mergeCells count="5">
    <mergeCell ref="A10:A12"/>
    <mergeCell ref="B10:B12"/>
    <mergeCell ref="C10:L10"/>
    <mergeCell ref="A6:L6"/>
    <mergeCell ref="A8:L8"/>
  </mergeCells>
  <phoneticPr fontId="0" type="noConversion"/>
  <printOptions horizontalCentered="1" verticalCentered="1"/>
  <pageMargins left="0" right="0" top="0" bottom="0.19685039370078741" header="0" footer="0"/>
  <pageSetup scale="51" firstPageNumber="8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19.29_2018</vt:lpstr>
      <vt:lpstr>'19.29_2018'!A_IMPRESIÓN_IM</vt:lpstr>
      <vt:lpstr>'19.29_2018'!Imprimir_área_IM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2019-02-11T20:26:58Z</cp:lastPrinted>
  <dcterms:created xsi:type="dcterms:W3CDTF">2004-02-02T22:28:52Z</dcterms:created>
  <dcterms:modified xsi:type="dcterms:W3CDTF">2019-02-27T18:19:31Z</dcterms:modified>
</cp:coreProperties>
</file>